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1355" windowHeight="92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<sst xmlns="http://schemas.openxmlformats.org/spreadsheetml/2006/main" count="70" uniqueCount="41">
  <si>
    <t>Hegyhát Integrált Szociális Intézmény</t>
  </si>
  <si>
    <t>BEVÉTEL</t>
  </si>
  <si>
    <t>Jogcím</t>
  </si>
  <si>
    <t>Változás</t>
  </si>
  <si>
    <t>Intézmény finanszírozás</t>
  </si>
  <si>
    <t>KIADÁS</t>
  </si>
  <si>
    <t>Személyi jellegű kiadások</t>
  </si>
  <si>
    <t>Tamási és Környéke Szociális Integráiós Központ</t>
  </si>
  <si>
    <t xml:space="preserve">Intézményfinanszírozás </t>
  </si>
  <si>
    <t>Intézményfinanszírozás</t>
  </si>
  <si>
    <t>Módosított
előirányzat</t>
  </si>
  <si>
    <t>Iregszemcse és Környéke Szociális és Gyermekjóléti Ellátási Intézmény</t>
  </si>
  <si>
    <t>Dologi kiadás</t>
  </si>
  <si>
    <t>1. sz. melléklet</t>
  </si>
  <si>
    <t>Bevételek</t>
  </si>
  <si>
    <t>Kiadás</t>
  </si>
  <si>
    <t>Intézményeknek átadott HISZI</t>
  </si>
  <si>
    <t>Intézményeknek átadott SZIK</t>
  </si>
  <si>
    <t>Intézményeknek átadott IKSZ</t>
  </si>
  <si>
    <t>DÁM Önkormányzati Társulás</t>
  </si>
  <si>
    <t>Dologi kiadások</t>
  </si>
  <si>
    <t>Egyéb működési célú kiadások</t>
  </si>
  <si>
    <t>Eredeti előirányzat</t>
  </si>
  <si>
    <t xml:space="preserve">Módosított
előirányzat </t>
  </si>
  <si>
    <t xml:space="preserve">Eredeti 
előirányzat </t>
  </si>
  <si>
    <t xml:space="preserve">Módosított 
előirányzat </t>
  </si>
  <si>
    <t>Szociális hozzájárulás</t>
  </si>
  <si>
    <t xml:space="preserve">Eredeti
előirányzat </t>
  </si>
  <si>
    <t>Személyi juttatások</t>
  </si>
  <si>
    <t>Munkaadót terhelő járulékok</t>
  </si>
  <si>
    <t>Működési célú támog. ÁHB</t>
  </si>
  <si>
    <t xml:space="preserve">DÁM Önkormányzati Társulás  és Intézményei
2016. évi költségvetési előirányzatának módosítása </t>
  </si>
  <si>
    <t>Személyi kiadások</t>
  </si>
  <si>
    <t>Tovább számlázott szolgált.</t>
  </si>
  <si>
    <t>Egyéb elvonások, befizetések</t>
  </si>
  <si>
    <t>Egyéb működési bev. (JHS, SZF)</t>
  </si>
  <si>
    <t>Egyéb saját bevétel</t>
  </si>
  <si>
    <t>JHS ( Szolgáltatások bevétele)</t>
  </si>
  <si>
    <t>SZF egyéb bevétel</t>
  </si>
  <si>
    <t>Személyi juttatások (jubileumi jutalom)</t>
  </si>
  <si>
    <t>Munkaadót terhelő járulék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</si>
</sst>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\ _F_t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3"/>
  <sheetViews>
    <sheetView tabSelected="1" zoomScalePageLayoutView="0" workbookViewId="0" topLeftCell="A13">
      <selection activeCell="K42" sqref="K42"/>
    </sheetView>
  </sheetViews>
  <sheetFormatPr defaultColWidth="9.140625" defaultRowHeight="12.75"/>
  <cols>
    <col min="1" max="1" width="38.421875" style="0" customWidth="1"/>
    <col min="2" max="2" width="15.00390625" style="0" customWidth="1"/>
    <col min="3" max="3" width="13.28125" style="0" customWidth="1"/>
    <col min="4" max="4" width="13.7109375" style="0" customWidth="1"/>
  </cols>
  <sheetData>
    <row r="2" spans="1:5" ht="51" customHeight="1">
      <c r="A2" s="25" t="s">
        <v>31</v>
      </c>
      <c r="B2" s="25"/>
      <c r="C2" s="25"/>
      <c r="D2" s="25"/>
      <c r="E2" s="25"/>
    </row>
    <row r="3" spans="1:5" ht="12.75" customHeight="1">
      <c r="A3" s="13"/>
      <c r="B3" s="13"/>
      <c r="C3" s="13"/>
      <c r="D3" s="13"/>
      <c r="E3" s="13"/>
    </row>
    <row r="4" spans="1:5" ht="13.5" customHeight="1">
      <c r="A4" s="25" t="s">
        <v>19</v>
      </c>
      <c r="B4" s="25"/>
      <c r="C4" s="25"/>
      <c r="D4" s="25"/>
      <c r="E4" s="25"/>
    </row>
    <row r="6" ht="12.75">
      <c r="D6" t="s">
        <v>13</v>
      </c>
    </row>
    <row r="7" spans="1:4" ht="25.5">
      <c r="A7" s="2" t="s">
        <v>14</v>
      </c>
      <c r="B7" s="12" t="s">
        <v>22</v>
      </c>
      <c r="C7" s="2" t="s">
        <v>3</v>
      </c>
      <c r="D7" s="12" t="s">
        <v>23</v>
      </c>
    </row>
    <row r="8" spans="1:4" ht="12.75">
      <c r="A8" s="1" t="s">
        <v>30</v>
      </c>
      <c r="B8" s="3">
        <v>732847489</v>
      </c>
      <c r="C8" s="3">
        <v>32073961</v>
      </c>
      <c r="D8" s="21">
        <f>SUM(B8:C8)</f>
        <v>764921450</v>
      </c>
    </row>
    <row r="9" spans="1:4" ht="12.75">
      <c r="A9" s="19" t="s">
        <v>37</v>
      </c>
      <c r="B9" s="3">
        <v>9917476</v>
      </c>
      <c r="C9" s="3">
        <v>-600000</v>
      </c>
      <c r="D9" s="21">
        <f>SUM(B9:C9)</f>
        <v>9317476</v>
      </c>
    </row>
    <row r="10" spans="1:4" ht="12.75">
      <c r="A10" s="19" t="s">
        <v>38</v>
      </c>
      <c r="B10" s="3">
        <v>993240</v>
      </c>
      <c r="C10" s="3">
        <v>930000</v>
      </c>
      <c r="D10" s="21">
        <f>SUM(B10:C10)</f>
        <v>1923240</v>
      </c>
    </row>
    <row r="11" spans="1:4" ht="12.75">
      <c r="A11" s="19" t="s">
        <v>33</v>
      </c>
      <c r="B11" s="3">
        <v>250000</v>
      </c>
      <c r="C11" s="3">
        <v>650000</v>
      </c>
      <c r="D11" s="22">
        <f>SUM(B11:C11)</f>
        <v>900000</v>
      </c>
    </row>
    <row r="12" spans="1:4" ht="12.75">
      <c r="A12" s="10"/>
      <c r="B12" s="14"/>
      <c r="C12" s="14"/>
      <c r="D12" s="15"/>
    </row>
    <row r="13" spans="1:4" ht="25.5">
      <c r="A13" s="2" t="s">
        <v>15</v>
      </c>
      <c r="B13" s="12" t="s">
        <v>24</v>
      </c>
      <c r="C13" s="2" t="s">
        <v>3</v>
      </c>
      <c r="D13" s="12" t="s">
        <v>23</v>
      </c>
    </row>
    <row r="14" spans="1:4" ht="12.75">
      <c r="A14" s="5" t="s">
        <v>16</v>
      </c>
      <c r="B14" s="3">
        <v>499511240</v>
      </c>
      <c r="C14" s="3">
        <v>5793830</v>
      </c>
      <c r="D14" s="3">
        <f>B14+C14</f>
        <v>505305070</v>
      </c>
    </row>
    <row r="15" spans="1:4" ht="12.75">
      <c r="A15" s="5" t="s">
        <v>17</v>
      </c>
      <c r="B15" s="3">
        <v>112768340</v>
      </c>
      <c r="C15" s="3">
        <v>18727665</v>
      </c>
      <c r="D15" s="3">
        <f>B15+C15</f>
        <v>131496005</v>
      </c>
    </row>
    <row r="16" spans="1:4" ht="12.75">
      <c r="A16" s="5" t="s">
        <v>18</v>
      </c>
      <c r="B16" s="3">
        <v>114392106</v>
      </c>
      <c r="C16" s="3">
        <v>2838924</v>
      </c>
      <c r="D16" s="3">
        <f>B16+C16</f>
        <v>117231030</v>
      </c>
    </row>
    <row r="17" spans="1:4" ht="12.75">
      <c r="A17" s="5" t="s">
        <v>21</v>
      </c>
      <c r="B17" s="18">
        <v>25802620</v>
      </c>
      <c r="C17" s="18">
        <v>1530000</v>
      </c>
      <c r="D17" s="18">
        <f>SUM(B17:C17)</f>
        <v>27332620</v>
      </c>
    </row>
    <row r="18" spans="1:4" ht="12.75">
      <c r="A18" s="20" t="s">
        <v>20</v>
      </c>
      <c r="B18" s="3">
        <v>9831880</v>
      </c>
      <c r="C18" s="3">
        <v>2674888</v>
      </c>
      <c r="D18" s="3">
        <f>SUM(B18:C18)</f>
        <v>12506768</v>
      </c>
    </row>
    <row r="19" spans="1:4" ht="12.75">
      <c r="A19" s="20" t="s">
        <v>34</v>
      </c>
      <c r="B19" s="18">
        <v>0</v>
      </c>
      <c r="C19" s="18">
        <v>836600</v>
      </c>
      <c r="D19" s="18">
        <f>SUM(B19:C19)</f>
        <v>836600</v>
      </c>
    </row>
    <row r="20" spans="1:4" ht="12.75">
      <c r="A20" s="5" t="s">
        <v>32</v>
      </c>
      <c r="B20" s="3">
        <v>922960</v>
      </c>
      <c r="C20" s="3">
        <v>392719</v>
      </c>
      <c r="D20" s="3">
        <f>SUM(B20:C20)</f>
        <v>1315679</v>
      </c>
    </row>
    <row r="21" spans="1:4" ht="12.75">
      <c r="A21" s="5" t="s">
        <v>26</v>
      </c>
      <c r="B21" s="3">
        <v>54800</v>
      </c>
      <c r="C21" s="3">
        <v>259335</v>
      </c>
      <c r="D21" s="3">
        <f>SUM(B21:C21)</f>
        <v>314135</v>
      </c>
    </row>
    <row r="22" ht="12.75">
      <c r="C22" s="6"/>
    </row>
    <row r="23" spans="1:4" ht="12.75">
      <c r="A23" s="23" t="s">
        <v>0</v>
      </c>
      <c r="B23" s="23"/>
      <c r="C23" s="23"/>
      <c r="D23" s="23"/>
    </row>
    <row r="24" spans="1:4" ht="12.75">
      <c r="A24" s="7"/>
      <c r="B24" s="7"/>
      <c r="C24" s="7"/>
      <c r="D24" s="7"/>
    </row>
    <row r="25" spans="1:4" ht="12.75">
      <c r="A25" s="8" t="s">
        <v>1</v>
      </c>
      <c r="B25" s="7"/>
      <c r="C25" s="7"/>
      <c r="D25" s="7"/>
    </row>
    <row r="26" spans="1:4" ht="25.5" customHeight="1">
      <c r="A26" s="2" t="s">
        <v>2</v>
      </c>
      <c r="B26" s="12" t="s">
        <v>24</v>
      </c>
      <c r="C26" s="2" t="s">
        <v>3</v>
      </c>
      <c r="D26" s="12" t="s">
        <v>23</v>
      </c>
    </row>
    <row r="27" spans="1:4" ht="12.75">
      <c r="A27" s="1" t="s">
        <v>4</v>
      </c>
      <c r="B27" s="3">
        <v>499511240</v>
      </c>
      <c r="C27" s="3">
        <v>5793830</v>
      </c>
      <c r="D27" s="3">
        <f>SUM(B27:C27)</f>
        <v>505305070</v>
      </c>
    </row>
    <row r="28" spans="1:4" ht="12.75">
      <c r="A28" s="19" t="s">
        <v>35</v>
      </c>
      <c r="B28" s="3">
        <v>10310720</v>
      </c>
      <c r="C28" s="3">
        <v>930000</v>
      </c>
      <c r="D28" s="3">
        <f>SUM(B28:C28)</f>
        <v>11240720</v>
      </c>
    </row>
    <row r="29" spans="1:4" ht="12.75">
      <c r="A29" s="19" t="s">
        <v>36</v>
      </c>
      <c r="B29" s="3">
        <v>18927000</v>
      </c>
      <c r="C29" s="3">
        <v>-4587500</v>
      </c>
      <c r="D29" s="3">
        <f>SUM(B29:C29)</f>
        <v>14339500</v>
      </c>
    </row>
    <row r="31" ht="12.75">
      <c r="A31" s="9" t="s">
        <v>5</v>
      </c>
    </row>
    <row r="32" spans="1:4" ht="25.5">
      <c r="A32" s="2" t="s">
        <v>2</v>
      </c>
      <c r="B32" s="12" t="s">
        <v>25</v>
      </c>
      <c r="C32" s="2" t="s">
        <v>3</v>
      </c>
      <c r="D32" s="12" t="s">
        <v>23</v>
      </c>
    </row>
    <row r="33" spans="1:4" ht="12.75">
      <c r="A33" s="1" t="s">
        <v>6</v>
      </c>
      <c r="B33" s="3">
        <v>401229045</v>
      </c>
      <c r="C33" s="3">
        <v>1029000</v>
      </c>
      <c r="D33" s="3">
        <f>SUM(B33:C33)</f>
        <v>402258045</v>
      </c>
    </row>
    <row r="34" spans="1:4" ht="12.75">
      <c r="A34" s="1" t="s">
        <v>29</v>
      </c>
      <c r="B34" s="3">
        <v>103486565</v>
      </c>
      <c r="C34" s="3">
        <v>40230</v>
      </c>
      <c r="D34" s="3">
        <f>SUM(B34:C34)</f>
        <v>103526795</v>
      </c>
    </row>
    <row r="35" spans="1:4" ht="12.75">
      <c r="A35" s="1" t="s">
        <v>20</v>
      </c>
      <c r="B35" s="3">
        <v>309842240</v>
      </c>
      <c r="C35" s="3">
        <v>137100</v>
      </c>
      <c r="D35" s="3">
        <f>SUM(B35:C35)</f>
        <v>309979340</v>
      </c>
    </row>
    <row r="36" spans="1:4" ht="12.75">
      <c r="A36" s="10"/>
      <c r="B36" s="6"/>
      <c r="C36" s="6"/>
      <c r="D36" s="6"/>
    </row>
    <row r="38" spans="1:4" ht="12.75">
      <c r="A38" s="23" t="s">
        <v>7</v>
      </c>
      <c r="B38" s="23"/>
      <c r="C38" s="23"/>
      <c r="D38" s="23"/>
    </row>
    <row r="40" ht="12.75">
      <c r="A40" s="9" t="s">
        <v>1</v>
      </c>
    </row>
    <row r="41" spans="1:4" ht="25.5">
      <c r="A41" s="2" t="s">
        <v>2</v>
      </c>
      <c r="B41" s="12" t="s">
        <v>27</v>
      </c>
      <c r="C41" s="2" t="s">
        <v>3</v>
      </c>
      <c r="D41" s="12" t="s">
        <v>23</v>
      </c>
    </row>
    <row r="42" spans="1:4" ht="12.75">
      <c r="A42" s="1" t="s">
        <v>8</v>
      </c>
      <c r="B42" s="3">
        <v>112768340</v>
      </c>
      <c r="C42" s="3">
        <v>18727665</v>
      </c>
      <c r="D42" s="3">
        <f>B42+C42</f>
        <v>131496005</v>
      </c>
    </row>
    <row r="43" spans="1:4" ht="12.75">
      <c r="A43" s="10"/>
      <c r="B43" s="6"/>
      <c r="C43" s="6"/>
      <c r="D43" s="6"/>
    </row>
    <row r="45" ht="12.75">
      <c r="A45" s="9" t="s">
        <v>5</v>
      </c>
    </row>
    <row r="46" spans="1:4" ht="25.5">
      <c r="A46" s="2" t="s">
        <v>2</v>
      </c>
      <c r="B46" s="12" t="s">
        <v>25</v>
      </c>
      <c r="C46" s="2" t="s">
        <v>3</v>
      </c>
      <c r="D46" s="12" t="s">
        <v>23</v>
      </c>
    </row>
    <row r="47" spans="1:4" ht="12.75">
      <c r="A47" s="1" t="s">
        <v>28</v>
      </c>
      <c r="B47" s="3">
        <v>72745000</v>
      </c>
      <c r="C47" s="3">
        <v>12254291</v>
      </c>
      <c r="D47" s="3">
        <f>SUM(B47:C47)</f>
        <v>84999291</v>
      </c>
    </row>
    <row r="48" spans="1:4" ht="12.75">
      <c r="A48" s="1" t="s">
        <v>29</v>
      </c>
      <c r="B48" s="3">
        <v>19300000</v>
      </c>
      <c r="C48" s="3">
        <v>3308659</v>
      </c>
      <c r="D48" s="3">
        <f>SUM(B48:C48)</f>
        <v>22608659</v>
      </c>
    </row>
    <row r="49" spans="1:4" ht="12.75">
      <c r="A49" s="1" t="s">
        <v>20</v>
      </c>
      <c r="B49" s="3">
        <v>41405000</v>
      </c>
      <c r="C49" s="3">
        <v>3164715</v>
      </c>
      <c r="D49" s="3">
        <f>SUM(B49:C49)</f>
        <v>44569715</v>
      </c>
    </row>
    <row r="50" spans="1:4" ht="12.75">
      <c r="A50" s="10"/>
      <c r="B50" s="6"/>
      <c r="C50" s="6"/>
      <c r="D50" s="6"/>
    </row>
    <row r="51" spans="1:4" ht="12.75">
      <c r="A51" s="10"/>
      <c r="B51" s="6"/>
      <c r="C51" s="6"/>
      <c r="D51" s="6"/>
    </row>
    <row r="52" spans="1:4" ht="12.75">
      <c r="A52" s="10"/>
      <c r="B52" s="10"/>
      <c r="C52" s="10"/>
      <c r="D52" s="10"/>
    </row>
    <row r="53" spans="1:4" ht="12.75">
      <c r="A53" s="24" t="s">
        <v>11</v>
      </c>
      <c r="B53" s="24"/>
      <c r="C53" s="24"/>
      <c r="D53" s="24"/>
    </row>
    <row r="55" spans="1:4" ht="12.75">
      <c r="A55" s="11" t="s">
        <v>1</v>
      </c>
      <c r="B55" s="10"/>
      <c r="C55" s="10"/>
      <c r="D55" s="10"/>
    </row>
    <row r="56" spans="1:4" ht="25.5">
      <c r="A56" s="1" t="s">
        <v>2</v>
      </c>
      <c r="B56" s="12" t="s">
        <v>27</v>
      </c>
      <c r="C56" s="2" t="s">
        <v>3</v>
      </c>
      <c r="D56" s="12" t="s">
        <v>10</v>
      </c>
    </row>
    <row r="57" spans="1:4" ht="12.75">
      <c r="A57" s="1" t="s">
        <v>9</v>
      </c>
      <c r="B57" s="3">
        <v>114392106</v>
      </c>
      <c r="C57" s="3">
        <v>2838924</v>
      </c>
      <c r="D57" s="3">
        <f>B57+C57</f>
        <v>117231030</v>
      </c>
    </row>
    <row r="59" ht="12.75">
      <c r="A59" s="9" t="s">
        <v>5</v>
      </c>
    </row>
    <row r="60" spans="1:4" ht="25.5">
      <c r="A60" s="1" t="s">
        <v>2</v>
      </c>
      <c r="B60" s="12" t="s">
        <v>27</v>
      </c>
      <c r="C60" s="4" t="s">
        <v>3</v>
      </c>
      <c r="D60" s="16" t="s">
        <v>10</v>
      </c>
    </row>
    <row r="61" spans="1:4" ht="12.75">
      <c r="A61" s="19" t="s">
        <v>39</v>
      </c>
      <c r="B61" s="17">
        <v>522600</v>
      </c>
      <c r="C61" s="18">
        <v>504800</v>
      </c>
      <c r="D61" s="17">
        <f>SUM(B61:C61)</f>
        <v>1027400</v>
      </c>
    </row>
    <row r="62" spans="1:4" ht="12.75">
      <c r="A62" s="19" t="s">
        <v>40</v>
      </c>
      <c r="B62" s="17">
        <v>21274294</v>
      </c>
      <c r="C62" s="18">
        <v>136300</v>
      </c>
      <c r="D62" s="17">
        <f>SUM(B62:C62)</f>
        <v>21410594</v>
      </c>
    </row>
    <row r="63" spans="1:4" ht="12.75">
      <c r="A63" s="1" t="s">
        <v>12</v>
      </c>
      <c r="B63" s="3">
        <v>36800520</v>
      </c>
      <c r="C63" s="18">
        <v>2197824</v>
      </c>
      <c r="D63" s="17">
        <f>SUM(B63:C63)</f>
        <v>38998344</v>
      </c>
    </row>
  </sheetData>
  <sheetProtection/>
  <mergeCells count="5">
    <mergeCell ref="A23:D23"/>
    <mergeCell ref="A38:D38"/>
    <mergeCell ref="A53:D53"/>
    <mergeCell ref="A2:E2"/>
    <mergeCell ref="A4:E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Területfejlesztési Társulás Tamási</dc:creator>
  <cp:keywords/>
  <dc:description/>
  <cp:lastModifiedBy>Iroda11</cp:lastModifiedBy>
  <cp:lastPrinted>2014-09-04T10:27:14Z</cp:lastPrinted>
  <dcterms:created xsi:type="dcterms:W3CDTF">2009-12-03T13:12:03Z</dcterms:created>
  <dcterms:modified xsi:type="dcterms:W3CDTF">2016-09-02T06:46:09Z</dcterms:modified>
  <cp:category/>
  <cp:version/>
  <cp:contentType/>
  <cp:contentStatus/>
</cp:coreProperties>
</file>