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<sst xmlns="http://schemas.openxmlformats.org/spreadsheetml/2006/main" count="46" uniqueCount="38">
  <si>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BEVÉTELEK</t>
  </si>
  <si>
    <t>Sorszám</t>
  </si>
  <si>
    <t>Megnevezés</t>
  </si>
  <si>
    <t>Bevételek összesen</t>
  </si>
  <si>
    <t>Irányító szervtől kapott támogatás</t>
  </si>
  <si>
    <t>Intézményi ellátási díjak</t>
  </si>
  <si>
    <t>KIADÁSOK</t>
  </si>
  <si>
    <t>Közl.költségtérítés</t>
  </si>
  <si>
    <t>Személyi juttatások</t>
  </si>
  <si>
    <t>Személyi juttatás összesen</t>
  </si>
  <si>
    <t>Munkaadót terhelő járulékok</t>
  </si>
  <si>
    <t>Személyi juttatások és járulékok összesen:</t>
  </si>
  <si>
    <t>Dologi kiadások</t>
  </si>
  <si>
    <t>Vásárolt élelmezés</t>
  </si>
  <si>
    <t>Szakmai anyag beszerzés</t>
  </si>
  <si>
    <t>Egyéb üzemeltetési szolgáltatás</t>
  </si>
  <si>
    <t>Bérleti díj</t>
  </si>
  <si>
    <t>Ft</t>
  </si>
  <si>
    <t>Tamási és Környéke Szociális Központ 2017. évi költségvetése</t>
  </si>
  <si>
    <t>Alapilletmény</t>
  </si>
  <si>
    <t>Kiadások összesen:</t>
  </si>
  <si>
    <t>Üzemeltetési anyag beszerzés</t>
  </si>
  <si>
    <t>Készletbeszerzés</t>
  </si>
  <si>
    <t>Kommunikációs szolgáltatások</t>
  </si>
  <si>
    <t>Közüzemi díjak</t>
  </si>
  <si>
    <t>Karbantartás, kis javítás</t>
  </si>
  <si>
    <t>Szakmai tevékenységet seg. Szolg.</t>
  </si>
  <si>
    <t>Szolgáltatási kiadások</t>
  </si>
  <si>
    <t>Kiküldetések kiadásai</t>
  </si>
  <si>
    <t>Működési célú ÁFA</t>
  </si>
  <si>
    <t>Kamat kiadások</t>
  </si>
  <si>
    <t>Különféle befiz. És egyéb dologi össz.</t>
  </si>
  <si>
    <t>Egyéb eszközök beszerzése</t>
  </si>
  <si>
    <t>Eszközbeszerzés ÁFA</t>
  </si>
  <si>
    <t>Beruházás összesen:</t>
  </si>
  <si>
    <t>Szociális hozzájárulási adó</t>
  </si>
  <si>
    <t>Rehabilitációs hozzájár.</t>
  </si>
  <si>
    <t>3.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</si>
</sst>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0" fillId="0" borderId="10" xfId="0" applyFont="1" applyBorder="1" applyAlignment="1">
      <alignment/>
    </xf>
    <xf numFmtId="0" fontId="30" fillId="0" borderId="13" xfId="0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3" fontId="3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30" fillId="0" borderId="13" xfId="0" applyNumberFormat="1" applyFont="1" applyBorder="1" applyAlignment="1">
      <alignment horizontal="right"/>
    </xf>
    <xf numFmtId="3" fontId="30" fillId="0" borderId="11" xfId="0" applyNumberFormat="1" applyFont="1" applyBorder="1" applyAlignment="1">
      <alignment horizontal="right"/>
    </xf>
    <xf numFmtId="3" fontId="30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8" max="8" width="10.00390625" style="0" bestFit="1" customWidth="1"/>
  </cols>
  <sheetData>
    <row r="1" ht="15">
      <c r="B1" s="1" t="s">
        <v>18</v>
      </c>
    </row>
    <row r="2" spans="2:9" ht="15">
      <c r="B2" s="1"/>
      <c r="G2" s="41" t="s">
        <v>37</v>
      </c>
      <c r="H2" s="41"/>
      <c r="I2" s="41"/>
    </row>
    <row r="3" spans="2:9" ht="15">
      <c r="B3" s="1"/>
      <c r="G3" s="13"/>
      <c r="H3" s="13"/>
      <c r="I3" s="13"/>
    </row>
    <row r="4" ht="15">
      <c r="D4" s="1" t="s">
        <v>0</v>
      </c>
    </row>
    <row r="5" ht="15">
      <c r="D5" s="1"/>
    </row>
    <row r="6" spans="1:8" ht="15">
      <c r="A6" s="2" t="s">
        <v>1</v>
      </c>
      <c r="B6" s="21" t="s">
        <v>2</v>
      </c>
      <c r="C6" s="22"/>
      <c r="D6" s="22"/>
      <c r="E6" s="23"/>
      <c r="F6" s="28" t="s">
        <v>17</v>
      </c>
      <c r="G6" s="29"/>
      <c r="H6" s="30"/>
    </row>
    <row r="7" spans="1:8" ht="15">
      <c r="A7" s="2">
        <v>1</v>
      </c>
      <c r="B7" s="3" t="s">
        <v>4</v>
      </c>
      <c r="C7" s="3"/>
      <c r="D7" s="3"/>
      <c r="E7" s="3"/>
      <c r="F7" s="15">
        <v>196709806</v>
      </c>
      <c r="G7" s="16"/>
      <c r="H7" s="17"/>
    </row>
    <row r="8" spans="1:8" ht="15">
      <c r="A8" s="2">
        <v>2</v>
      </c>
      <c r="B8" s="21" t="s">
        <v>5</v>
      </c>
      <c r="C8" s="22"/>
      <c r="D8" s="22"/>
      <c r="E8" s="23"/>
      <c r="F8" s="15">
        <v>28006097</v>
      </c>
      <c r="G8" s="16"/>
      <c r="H8" s="17"/>
    </row>
    <row r="9" spans="1:8" ht="15">
      <c r="A9" s="6" t="s">
        <v>3</v>
      </c>
      <c r="B9" s="7"/>
      <c r="C9" s="4"/>
      <c r="D9" s="4"/>
      <c r="E9" s="5"/>
      <c r="F9" s="18">
        <f>SUM(F7:F8)</f>
        <v>224715903</v>
      </c>
      <c r="G9" s="19"/>
      <c r="H9" s="20"/>
    </row>
    <row r="10" spans="1:8" ht="15">
      <c r="A10" s="9"/>
      <c r="B10" s="10"/>
      <c r="C10" s="11"/>
      <c r="D10" s="11"/>
      <c r="E10" s="11"/>
      <c r="F10" s="12"/>
      <c r="G10" s="12"/>
      <c r="H10" s="12"/>
    </row>
    <row r="11" ht="15">
      <c r="D11" s="1" t="s">
        <v>6</v>
      </c>
    </row>
    <row r="12" ht="15">
      <c r="A12" s="1" t="s">
        <v>8</v>
      </c>
    </row>
    <row r="13" spans="1:8" ht="15">
      <c r="A13" s="2" t="s">
        <v>1</v>
      </c>
      <c r="B13" s="35" t="s">
        <v>2</v>
      </c>
      <c r="C13" s="36"/>
      <c r="D13" s="36"/>
      <c r="E13" s="37"/>
      <c r="F13" s="28" t="s">
        <v>17</v>
      </c>
      <c r="G13" s="29"/>
      <c r="H13" s="30"/>
    </row>
    <row r="14" spans="1:8" ht="15">
      <c r="A14" s="2">
        <v>1</v>
      </c>
      <c r="B14" s="21" t="s">
        <v>19</v>
      </c>
      <c r="C14" s="22"/>
      <c r="D14" s="22"/>
      <c r="E14" s="23"/>
      <c r="F14" s="38">
        <v>132210943</v>
      </c>
      <c r="G14" s="39"/>
      <c r="H14" s="40"/>
    </row>
    <row r="15" spans="1:12" ht="15">
      <c r="A15" s="2">
        <v>2</v>
      </c>
      <c r="B15" s="21" t="s">
        <v>7</v>
      </c>
      <c r="C15" s="22"/>
      <c r="D15" s="22"/>
      <c r="E15" s="23"/>
      <c r="F15" s="38">
        <v>1382621</v>
      </c>
      <c r="G15" s="39"/>
      <c r="H15" s="40"/>
      <c r="L15" s="13"/>
    </row>
    <row r="16" spans="1:8" ht="15">
      <c r="A16" s="24" t="s">
        <v>9</v>
      </c>
      <c r="B16" s="25"/>
      <c r="C16" s="25"/>
      <c r="D16" s="25"/>
      <c r="E16" s="26"/>
      <c r="F16" s="18">
        <f>SUM(F14:F15)</f>
        <v>133593564</v>
      </c>
      <c r="G16" s="19"/>
      <c r="H16" s="20"/>
    </row>
    <row r="17" spans="1:8" ht="15">
      <c r="A17" s="14">
        <v>3</v>
      </c>
      <c r="B17" s="42" t="s">
        <v>35</v>
      </c>
      <c r="C17" s="43"/>
      <c r="D17" s="43"/>
      <c r="E17" s="44"/>
      <c r="F17" s="32">
        <v>29031181</v>
      </c>
      <c r="G17" s="33"/>
      <c r="H17" s="34"/>
    </row>
    <row r="18" spans="1:8" ht="15">
      <c r="A18" s="14">
        <v>4</v>
      </c>
      <c r="B18" s="42" t="s">
        <v>36</v>
      </c>
      <c r="C18" s="43"/>
      <c r="D18" s="43"/>
      <c r="E18" s="44"/>
      <c r="F18" s="32">
        <v>2171896</v>
      </c>
      <c r="G18" s="33"/>
      <c r="H18" s="34"/>
    </row>
    <row r="19" spans="1:8" ht="15">
      <c r="A19" s="27" t="s">
        <v>10</v>
      </c>
      <c r="B19" s="27"/>
      <c r="C19" s="27"/>
      <c r="D19" s="27"/>
      <c r="E19" s="27"/>
      <c r="F19" s="18">
        <f>SUM(F17:F18)</f>
        <v>31203077</v>
      </c>
      <c r="G19" s="19"/>
      <c r="H19" s="20"/>
    </row>
    <row r="20" spans="1:8" ht="15">
      <c r="A20" s="24" t="s">
        <v>11</v>
      </c>
      <c r="B20" s="25"/>
      <c r="C20" s="25"/>
      <c r="D20" s="25"/>
      <c r="E20" s="26"/>
      <c r="F20" s="31">
        <f>F16+F19</f>
        <v>164796641</v>
      </c>
      <c r="G20" s="31"/>
      <c r="H20" s="31"/>
    </row>
    <row r="21" ht="15">
      <c r="A21" s="1" t="s">
        <v>12</v>
      </c>
    </row>
    <row r="22" spans="1:8" ht="15">
      <c r="A22" s="2" t="s">
        <v>1</v>
      </c>
      <c r="B22" s="35" t="s">
        <v>2</v>
      </c>
      <c r="C22" s="36"/>
      <c r="D22" s="36"/>
      <c r="E22" s="37"/>
      <c r="F22" s="28" t="s">
        <v>17</v>
      </c>
      <c r="G22" s="29"/>
      <c r="H22" s="30"/>
    </row>
    <row r="23" spans="1:8" ht="15">
      <c r="A23" s="2">
        <v>1</v>
      </c>
      <c r="B23" s="21" t="s">
        <v>14</v>
      </c>
      <c r="C23" s="22"/>
      <c r="D23" s="22"/>
      <c r="E23" s="23"/>
      <c r="F23" s="15">
        <v>190000</v>
      </c>
      <c r="G23" s="16"/>
      <c r="H23" s="17"/>
    </row>
    <row r="24" spans="1:8" ht="15">
      <c r="A24" s="2">
        <v>2</v>
      </c>
      <c r="B24" s="21" t="s">
        <v>21</v>
      </c>
      <c r="C24" s="22"/>
      <c r="D24" s="22"/>
      <c r="E24" s="23"/>
      <c r="F24" s="15">
        <v>3580000</v>
      </c>
      <c r="G24" s="16"/>
      <c r="H24" s="17"/>
    </row>
    <row r="25" spans="1:8" ht="15">
      <c r="A25" s="24" t="s">
        <v>22</v>
      </c>
      <c r="B25" s="25"/>
      <c r="C25" s="25"/>
      <c r="D25" s="25"/>
      <c r="E25" s="26"/>
      <c r="F25" s="18">
        <f>SUM(F23:F24)</f>
        <v>3770000</v>
      </c>
      <c r="G25" s="19"/>
      <c r="H25" s="20"/>
    </row>
    <row r="26" spans="1:8" ht="15">
      <c r="A26" s="2">
        <v>3</v>
      </c>
      <c r="B26" s="21" t="s">
        <v>23</v>
      </c>
      <c r="C26" s="22"/>
      <c r="D26" s="22"/>
      <c r="E26" s="23"/>
      <c r="F26" s="15">
        <v>620000</v>
      </c>
      <c r="G26" s="16"/>
      <c r="H26" s="17"/>
    </row>
    <row r="27" spans="1:8" ht="15">
      <c r="A27" s="24" t="s">
        <v>23</v>
      </c>
      <c r="B27" s="25"/>
      <c r="C27" s="25"/>
      <c r="D27" s="25"/>
      <c r="E27" s="26"/>
      <c r="F27" s="18">
        <v>620000</v>
      </c>
      <c r="G27" s="19"/>
      <c r="H27" s="20"/>
    </row>
    <row r="28" spans="1:8" ht="15">
      <c r="A28" s="2">
        <v>4</v>
      </c>
      <c r="B28" s="21" t="s">
        <v>24</v>
      </c>
      <c r="C28" s="22"/>
      <c r="D28" s="22"/>
      <c r="E28" s="23"/>
      <c r="F28" s="15">
        <v>2857000</v>
      </c>
      <c r="G28" s="16"/>
      <c r="H28" s="17"/>
    </row>
    <row r="29" spans="1:8" ht="15">
      <c r="A29" s="2">
        <v>5</v>
      </c>
      <c r="B29" s="21" t="s">
        <v>13</v>
      </c>
      <c r="C29" s="22"/>
      <c r="D29" s="22"/>
      <c r="E29" s="23"/>
      <c r="F29" s="15">
        <v>34512681</v>
      </c>
      <c r="G29" s="16"/>
      <c r="H29" s="17"/>
    </row>
    <row r="30" spans="1:8" ht="15">
      <c r="A30" s="2">
        <v>6</v>
      </c>
      <c r="B30" s="21" t="s">
        <v>16</v>
      </c>
      <c r="C30" s="22"/>
      <c r="D30" s="22"/>
      <c r="E30" s="23"/>
      <c r="F30" s="15">
        <v>320000</v>
      </c>
      <c r="G30" s="16"/>
      <c r="H30" s="17"/>
    </row>
    <row r="31" spans="1:8" ht="15">
      <c r="A31" s="2">
        <v>7</v>
      </c>
      <c r="B31" s="21" t="s">
        <v>25</v>
      </c>
      <c r="C31" s="22"/>
      <c r="D31" s="22"/>
      <c r="E31" s="23"/>
      <c r="F31" s="15">
        <v>940000</v>
      </c>
      <c r="G31" s="16"/>
      <c r="H31" s="17"/>
    </row>
    <row r="32" spans="1:8" ht="15">
      <c r="A32" s="2">
        <v>8</v>
      </c>
      <c r="B32" s="21" t="s">
        <v>26</v>
      </c>
      <c r="C32" s="22"/>
      <c r="D32" s="22"/>
      <c r="E32" s="23"/>
      <c r="F32" s="15">
        <v>600000</v>
      </c>
      <c r="G32" s="16"/>
      <c r="H32" s="17"/>
    </row>
    <row r="33" spans="1:8" ht="15">
      <c r="A33" s="2">
        <v>9</v>
      </c>
      <c r="B33" s="21" t="s">
        <v>15</v>
      </c>
      <c r="C33" s="22"/>
      <c r="D33" s="22"/>
      <c r="E33" s="23"/>
      <c r="F33" s="15">
        <v>2251856</v>
      </c>
      <c r="G33" s="16"/>
      <c r="H33" s="17"/>
    </row>
    <row r="34" spans="1:8" ht="15">
      <c r="A34" s="24" t="s">
        <v>27</v>
      </c>
      <c r="B34" s="25"/>
      <c r="C34" s="25"/>
      <c r="D34" s="25"/>
      <c r="E34" s="26"/>
      <c r="F34" s="18">
        <f>SUM(F28:F33)</f>
        <v>41481537</v>
      </c>
      <c r="G34" s="19"/>
      <c r="H34" s="20"/>
    </row>
    <row r="35" spans="1:8" ht="15">
      <c r="A35" s="2">
        <v>10</v>
      </c>
      <c r="B35" s="21" t="s">
        <v>28</v>
      </c>
      <c r="C35" s="22"/>
      <c r="D35" s="22"/>
      <c r="E35" s="23"/>
      <c r="F35" s="15">
        <v>420000</v>
      </c>
      <c r="G35" s="16"/>
      <c r="H35" s="17"/>
    </row>
    <row r="36" spans="1:8" ht="15">
      <c r="A36" s="2">
        <v>11</v>
      </c>
      <c r="B36" s="21" t="s">
        <v>29</v>
      </c>
      <c r="C36" s="22"/>
      <c r="D36" s="22"/>
      <c r="E36" s="23"/>
      <c r="F36" s="15">
        <v>11578325</v>
      </c>
      <c r="G36" s="16"/>
      <c r="H36" s="17"/>
    </row>
    <row r="37" spans="1:8" ht="15">
      <c r="A37" s="2">
        <v>12</v>
      </c>
      <c r="B37" s="21" t="s">
        <v>30</v>
      </c>
      <c r="C37" s="22"/>
      <c r="D37" s="22"/>
      <c r="E37" s="23"/>
      <c r="F37" s="15">
        <v>500000</v>
      </c>
      <c r="G37" s="16"/>
      <c r="H37" s="17"/>
    </row>
    <row r="38" spans="1:8" ht="15">
      <c r="A38" s="24" t="s">
        <v>31</v>
      </c>
      <c r="B38" s="25"/>
      <c r="C38" s="25"/>
      <c r="D38" s="25"/>
      <c r="E38" s="26"/>
      <c r="F38" s="18">
        <f>SUM(F35:F37)</f>
        <v>12498325</v>
      </c>
      <c r="G38" s="19"/>
      <c r="H38" s="20"/>
    </row>
    <row r="39" spans="1:8" ht="15">
      <c r="A39" s="24" t="s">
        <v>12</v>
      </c>
      <c r="B39" s="25"/>
      <c r="C39" s="25"/>
      <c r="D39" s="25"/>
      <c r="E39" s="26"/>
      <c r="F39" s="18">
        <f>F25+F27+F34+F38</f>
        <v>58369862</v>
      </c>
      <c r="G39" s="19"/>
      <c r="H39" s="20"/>
    </row>
    <row r="40" spans="1:8" ht="15">
      <c r="A40" s="2">
        <v>13</v>
      </c>
      <c r="B40" s="21" t="s">
        <v>32</v>
      </c>
      <c r="C40" s="22"/>
      <c r="D40" s="22"/>
      <c r="E40" s="23"/>
      <c r="F40" s="15">
        <v>1220000</v>
      </c>
      <c r="G40" s="16"/>
      <c r="H40" s="17"/>
    </row>
    <row r="41" spans="1:8" ht="15">
      <c r="A41" s="2">
        <v>14</v>
      </c>
      <c r="B41" s="21" t="s">
        <v>33</v>
      </c>
      <c r="C41" s="22"/>
      <c r="D41" s="22"/>
      <c r="E41" s="23"/>
      <c r="F41" s="15">
        <v>329400</v>
      </c>
      <c r="G41" s="16"/>
      <c r="H41" s="17"/>
    </row>
    <row r="42" spans="1:8" ht="15">
      <c r="A42" s="24" t="s">
        <v>34</v>
      </c>
      <c r="B42" s="25"/>
      <c r="C42" s="25"/>
      <c r="D42" s="25"/>
      <c r="E42" s="26"/>
      <c r="F42" s="18">
        <f>SUM(F40:F41)</f>
        <v>1549400</v>
      </c>
      <c r="G42" s="19"/>
      <c r="H42" s="20"/>
    </row>
    <row r="43" spans="1:8" ht="15">
      <c r="A43" s="24" t="s">
        <v>20</v>
      </c>
      <c r="B43" s="25"/>
      <c r="C43" s="25"/>
      <c r="D43" s="25"/>
      <c r="E43" s="26"/>
      <c r="F43" s="18">
        <f>F20+F39+F42</f>
        <v>224715903</v>
      </c>
      <c r="G43" s="19"/>
      <c r="H43" s="20"/>
    </row>
    <row r="47" spans="1:11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9"/>
      <c r="B48" s="9"/>
      <c r="C48" s="9"/>
      <c r="D48" s="8"/>
      <c r="E48" s="8"/>
      <c r="F48" s="8"/>
      <c r="G48" s="8"/>
      <c r="H48" s="8"/>
      <c r="I48" s="8"/>
      <c r="J48" s="8"/>
      <c r="K48" s="8"/>
    </row>
    <row r="49" spans="1:11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9"/>
      <c r="B50" s="9"/>
      <c r="C50" s="9"/>
      <c r="D50" s="8"/>
      <c r="E50" s="8"/>
      <c r="F50" s="8"/>
      <c r="G50" s="8"/>
      <c r="H50" s="8"/>
      <c r="I50" s="8"/>
      <c r="J50" s="8"/>
      <c r="K50" s="8"/>
    </row>
    <row r="51" spans="1:11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9"/>
      <c r="B66" s="9"/>
      <c r="C66" s="9"/>
      <c r="D66" s="8"/>
      <c r="E66" s="8"/>
      <c r="F66" s="8"/>
      <c r="G66" s="8"/>
      <c r="H66" s="8"/>
      <c r="I66" s="8"/>
      <c r="J66" s="8"/>
      <c r="K66" s="8"/>
    </row>
    <row r="67" spans="1:11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</sheetData>
  <sheetProtection/>
  <mergeCells count="67">
    <mergeCell ref="G2:I2"/>
    <mergeCell ref="A38:E38"/>
    <mergeCell ref="A39:E39"/>
    <mergeCell ref="A42:E42"/>
    <mergeCell ref="A43:E43"/>
    <mergeCell ref="B17:E17"/>
    <mergeCell ref="B18:E18"/>
    <mergeCell ref="F30:H30"/>
    <mergeCell ref="A34:E34"/>
    <mergeCell ref="B35:E35"/>
    <mergeCell ref="B36:E36"/>
    <mergeCell ref="B37:E37"/>
    <mergeCell ref="F35:H35"/>
    <mergeCell ref="F36:H36"/>
    <mergeCell ref="F15:H15"/>
    <mergeCell ref="F16:H16"/>
    <mergeCell ref="F28:H28"/>
    <mergeCell ref="F29:H29"/>
    <mergeCell ref="F31:H31"/>
    <mergeCell ref="F32:H32"/>
    <mergeCell ref="F33:H33"/>
    <mergeCell ref="F26:H26"/>
    <mergeCell ref="B6:E6"/>
    <mergeCell ref="B8:E8"/>
    <mergeCell ref="F6:H6"/>
    <mergeCell ref="F7:H7"/>
    <mergeCell ref="F8:H8"/>
    <mergeCell ref="F9:H9"/>
    <mergeCell ref="B13:E13"/>
    <mergeCell ref="F13:H13"/>
    <mergeCell ref="B14:E14"/>
    <mergeCell ref="F14:H14"/>
    <mergeCell ref="B15:E15"/>
    <mergeCell ref="A20:E20"/>
    <mergeCell ref="B22:E22"/>
    <mergeCell ref="F22:H22"/>
    <mergeCell ref="F20:H20"/>
    <mergeCell ref="F19:H19"/>
    <mergeCell ref="F17:H17"/>
    <mergeCell ref="F18:H18"/>
    <mergeCell ref="A16:E16"/>
    <mergeCell ref="B23:E23"/>
    <mergeCell ref="B24:E24"/>
    <mergeCell ref="B26:E26"/>
    <mergeCell ref="A19:E19"/>
    <mergeCell ref="A25:E25"/>
    <mergeCell ref="F23:H23"/>
    <mergeCell ref="B33:E33"/>
    <mergeCell ref="B40:E40"/>
    <mergeCell ref="B32:E32"/>
    <mergeCell ref="F27:H27"/>
    <mergeCell ref="F34:H34"/>
    <mergeCell ref="F38:H38"/>
    <mergeCell ref="F39:H39"/>
    <mergeCell ref="F40:H40"/>
    <mergeCell ref="B28:E28"/>
    <mergeCell ref="B29:E29"/>
    <mergeCell ref="B31:E31"/>
    <mergeCell ref="A27:E27"/>
    <mergeCell ref="B30:E30"/>
    <mergeCell ref="F24:H24"/>
    <mergeCell ref="F25:H25"/>
    <mergeCell ref="F41:H41"/>
    <mergeCell ref="F43:H43"/>
    <mergeCell ref="F37:H37"/>
    <mergeCell ref="F42:H42"/>
    <mergeCell ref="B41:E4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Iroda14</dc:creator>
  <cp:keywords/>
  <dc:description/>
  <cp:lastModifiedBy>Mónika</cp:lastModifiedBy>
  <cp:lastPrinted>2017-02-10T08:36:14Z</cp:lastPrinted>
  <dcterms:created xsi:type="dcterms:W3CDTF">2015-02-06T10:03:43Z</dcterms:created>
  <dcterms:modified xsi:type="dcterms:W3CDTF">2017-02-10T10:27:00Z</dcterms:modified>
  <cp:category/>
  <cp:version/>
  <cp:contentType/>
  <cp:contentStatus/>
</cp:coreProperties>
</file>