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<sst xmlns="http://schemas.openxmlformats.org/spreadsheetml/2006/main" count="51" uniqueCount="49">
  <si>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Működési célú támogatások ÁHB-n belülről</t>
  </si>
  <si>
    <t>Sor</t>
  </si>
  <si>
    <t>Megnevezés</t>
  </si>
  <si>
    <t>Ellátási díjak</t>
  </si>
  <si>
    <t>Kiszámlázott ÁFA</t>
  </si>
  <si>
    <t>ÁFA visszatérítése</t>
  </si>
  <si>
    <t>Működési bevételek</t>
  </si>
  <si>
    <t>Költségvetési bevételek</t>
  </si>
  <si>
    <t>Maradvány igénybevétele</t>
  </si>
  <si>
    <t>Finanszírozási bevételek</t>
  </si>
  <si>
    <t>Törvény szerinti illetmények</t>
  </si>
  <si>
    <t>Közlekedési költségtérítés</t>
  </si>
  <si>
    <t>Foglalkoztatottak személyi juttatásai</t>
  </si>
  <si>
    <t>Külső személyi juttatások</t>
  </si>
  <si>
    <t>Munkaadókat terhelő járulékok és SZOCHO</t>
  </si>
  <si>
    <t>Szakmai anyagok beszerzése</t>
  </si>
  <si>
    <t>Üzemeltetési anyagok beszerzése</t>
  </si>
  <si>
    <t>Készletbeszerzés</t>
  </si>
  <si>
    <t>Informatikai szolg. igénybevétele</t>
  </si>
  <si>
    <t>Egyéb kommunikációs szolg.</t>
  </si>
  <si>
    <t>Közüzemi díjak</t>
  </si>
  <si>
    <t>Vásárolt élelmezés</t>
  </si>
  <si>
    <t>Szakmai tevékenységet segítő szolg.</t>
  </si>
  <si>
    <t>Szolgáltatások kiadásai</t>
  </si>
  <si>
    <t>Működési célú előz. ÁFA</t>
  </si>
  <si>
    <t>Kamatkiadás</t>
  </si>
  <si>
    <t>Egyéb dologi kiadás</t>
  </si>
  <si>
    <t>Különféle befizetések és egyéb dologi kiadások</t>
  </si>
  <si>
    <t>Dologi kiadások</t>
  </si>
  <si>
    <t>Informatikai eszközök beszerzése</t>
  </si>
  <si>
    <t>Egyéb tárgyi eszközök beszerzése</t>
  </si>
  <si>
    <t>Beruházási ÁFA</t>
  </si>
  <si>
    <t>Beruházások</t>
  </si>
  <si>
    <t>Személyi juttatások</t>
  </si>
  <si>
    <t>Egyéb működési célú támogatás ÁHB</t>
  </si>
  <si>
    <t>3. sz. melléklet</t>
  </si>
  <si>
    <t>Egyéb kapott kamatok és kamatjellegű bevételek</t>
  </si>
  <si>
    <t>Kamatbevételek, és más nyer. Jellegű bevételek</t>
  </si>
  <si>
    <t>Előző évi pénzmaradvány</t>
  </si>
  <si>
    <t>Központi irányitószervi támogatás</t>
  </si>
  <si>
    <t>Munkavégzésre irány. egyéb jogv. nem saját fogl.</t>
  </si>
  <si>
    <t>Kommunikációs szolgáltatások</t>
  </si>
  <si>
    <t>Karbantartás, kisjavítási szolgáltatások</t>
  </si>
  <si>
    <t>Egyéb szolgáltatások</t>
  </si>
  <si>
    <t>Költségvetési kiadások</t>
  </si>
  <si>
    <t>KIADÁSOK</t>
  </si>
  <si>
    <t>BEVÉTELEK</t>
  </si>
  <si>
    <t>Iregszemcse Szociális Intézménye 2020. évi költségvetése</t>
  </si>
  <si>
    <t>Egyéb juttatás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</si>
</sst>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1" fillId="0" borderId="0" xfId="0" applyFont="1" applyAlignment="1">
      <alignment horizontal="center"/>
    </xf>
    <xf numFmtId="0" fontId="35" fillId="0" borderId="10" xfId="0" applyFont="1" applyBorder="1" applyAlignment="1">
      <alignment horizontal="left"/>
    </xf>
    <xf numFmtId="0" fontId="3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6" max="6" width="8.421875" style="0" customWidth="1"/>
    <col min="7" max="7" width="19.7109375" style="1" customWidth="1"/>
  </cols>
  <sheetData>
    <row r="1" spans="1:7" ht="15">
      <c r="A1" s="11" t="s">
        <v>47</v>
      </c>
      <c r="B1" s="11"/>
      <c r="C1" s="11"/>
      <c r="D1" s="11"/>
      <c r="E1" s="11"/>
      <c r="F1" s="11"/>
      <c r="G1" s="11"/>
    </row>
    <row r="2" spans="1:7" ht="15">
      <c r="A2" s="13" t="s">
        <v>35</v>
      </c>
      <c r="B2" s="13"/>
      <c r="C2" s="13"/>
      <c r="D2" s="13"/>
      <c r="E2" s="13"/>
      <c r="F2" s="13"/>
      <c r="G2" s="13"/>
    </row>
    <row r="3" spans="1:7" ht="15">
      <c r="A3" s="9"/>
      <c r="B3" s="9"/>
      <c r="C3" s="9"/>
      <c r="D3" s="9"/>
      <c r="E3" s="9"/>
      <c r="F3" s="9"/>
      <c r="G3" s="9"/>
    </row>
    <row r="4" spans="1:7" ht="15">
      <c r="A4" s="11" t="s">
        <v>46</v>
      </c>
      <c r="B4" s="11"/>
      <c r="C4" s="11"/>
      <c r="D4" s="11"/>
      <c r="E4" s="11"/>
      <c r="F4" s="11"/>
      <c r="G4" s="11"/>
    </row>
    <row r="6" spans="1:7" ht="15">
      <c r="A6" s="2" t="s">
        <v>1</v>
      </c>
      <c r="B6" s="14" t="s">
        <v>2</v>
      </c>
      <c r="C6" s="14"/>
      <c r="D6" s="14"/>
      <c r="E6" s="14"/>
      <c r="F6" s="14"/>
      <c r="G6" s="3"/>
    </row>
    <row r="7" spans="1:7" ht="15">
      <c r="A7" s="6">
        <v>1</v>
      </c>
      <c r="B7" s="26" t="s">
        <v>34</v>
      </c>
      <c r="C7" s="27"/>
      <c r="D7" s="27"/>
      <c r="E7" s="27"/>
      <c r="F7" s="28"/>
      <c r="G7" s="3">
        <v>27981</v>
      </c>
    </row>
    <row r="8" spans="1:7" ht="15">
      <c r="A8" s="15" t="s">
        <v>0</v>
      </c>
      <c r="B8" s="15"/>
      <c r="C8" s="15"/>
      <c r="D8" s="15"/>
      <c r="E8" s="15"/>
      <c r="F8" s="15"/>
      <c r="G8" s="4">
        <f>SUM(G7)</f>
        <v>27981</v>
      </c>
    </row>
    <row r="9" spans="1:7" ht="15">
      <c r="A9" s="6">
        <v>2</v>
      </c>
      <c r="B9" s="25" t="s">
        <v>3</v>
      </c>
      <c r="C9" s="25"/>
      <c r="D9" s="25"/>
      <c r="E9" s="25"/>
      <c r="F9" s="25"/>
      <c r="G9" s="3">
        <v>12018700</v>
      </c>
    </row>
    <row r="10" spans="1:7" ht="15">
      <c r="A10" s="6">
        <v>3</v>
      </c>
      <c r="B10" s="25" t="s">
        <v>4</v>
      </c>
      <c r="C10" s="25"/>
      <c r="D10" s="25"/>
      <c r="E10" s="25"/>
      <c r="F10" s="25"/>
      <c r="G10" s="3">
        <v>3245060</v>
      </c>
    </row>
    <row r="11" spans="1:7" ht="15">
      <c r="A11" s="6">
        <v>4</v>
      </c>
      <c r="B11" s="25" t="s">
        <v>5</v>
      </c>
      <c r="C11" s="25"/>
      <c r="D11" s="25"/>
      <c r="E11" s="25"/>
      <c r="F11" s="25"/>
      <c r="G11" s="3">
        <v>1441000</v>
      </c>
    </row>
    <row r="12" spans="1:7" ht="15">
      <c r="A12" s="7">
        <v>5</v>
      </c>
      <c r="B12" s="19" t="s">
        <v>36</v>
      </c>
      <c r="C12" s="20"/>
      <c r="D12" s="20"/>
      <c r="E12" s="20"/>
      <c r="F12" s="21"/>
      <c r="G12" s="8">
        <v>500</v>
      </c>
    </row>
    <row r="13" spans="1:7" ht="15">
      <c r="A13" s="16" t="s">
        <v>37</v>
      </c>
      <c r="B13" s="17"/>
      <c r="C13" s="17"/>
      <c r="D13" s="17"/>
      <c r="E13" s="17"/>
      <c r="F13" s="18"/>
      <c r="G13" s="4">
        <f>SUM(G12)</f>
        <v>500</v>
      </c>
    </row>
    <row r="14" spans="1:7" ht="15">
      <c r="A14" s="15" t="s">
        <v>6</v>
      </c>
      <c r="B14" s="15"/>
      <c r="C14" s="15"/>
      <c r="D14" s="15"/>
      <c r="E14" s="15"/>
      <c r="F14" s="15"/>
      <c r="G14" s="4">
        <f>G8+G9+G10+G11</f>
        <v>16732741</v>
      </c>
    </row>
    <row r="15" spans="1:7" ht="15">
      <c r="A15" s="7">
        <v>6</v>
      </c>
      <c r="B15" s="19" t="s">
        <v>38</v>
      </c>
      <c r="C15" s="20"/>
      <c r="D15" s="20"/>
      <c r="E15" s="20"/>
      <c r="F15" s="21"/>
      <c r="G15" s="8">
        <v>1274750</v>
      </c>
    </row>
    <row r="16" spans="1:7" ht="15">
      <c r="A16" s="15" t="s">
        <v>8</v>
      </c>
      <c r="B16" s="15"/>
      <c r="C16" s="15"/>
      <c r="D16" s="15"/>
      <c r="E16" s="15"/>
      <c r="F16" s="15"/>
      <c r="G16" s="4">
        <f>SUM(G15)</f>
        <v>1274750</v>
      </c>
    </row>
    <row r="17" spans="1:7" ht="15">
      <c r="A17" s="7">
        <v>7</v>
      </c>
      <c r="B17" s="19" t="s">
        <v>39</v>
      </c>
      <c r="C17" s="20"/>
      <c r="D17" s="20"/>
      <c r="E17" s="20"/>
      <c r="F17" s="21"/>
      <c r="G17" s="8">
        <v>79170837</v>
      </c>
    </row>
    <row r="18" spans="1:7" ht="15">
      <c r="A18" s="15" t="s">
        <v>9</v>
      </c>
      <c r="B18" s="15"/>
      <c r="C18" s="15"/>
      <c r="D18" s="15"/>
      <c r="E18" s="15"/>
      <c r="F18" s="15"/>
      <c r="G18" s="4">
        <f>G16+G17</f>
        <v>80445587</v>
      </c>
    </row>
    <row r="19" spans="1:7" ht="15">
      <c r="A19" s="12" t="s">
        <v>7</v>
      </c>
      <c r="B19" s="12"/>
      <c r="C19" s="12"/>
      <c r="D19" s="12"/>
      <c r="E19" s="12"/>
      <c r="F19" s="12"/>
      <c r="G19" s="5">
        <f>G14+G13+G18</f>
        <v>97178828</v>
      </c>
    </row>
    <row r="21" spans="1:7" ht="15">
      <c r="A21" s="11" t="s">
        <v>45</v>
      </c>
      <c r="B21" s="11"/>
      <c r="C21" s="11"/>
      <c r="D21" s="11"/>
      <c r="E21" s="11"/>
      <c r="F21" s="11"/>
      <c r="G21" s="11"/>
    </row>
    <row r="23" spans="1:7" ht="15">
      <c r="A23" s="2" t="s">
        <v>1</v>
      </c>
      <c r="B23" s="14" t="s">
        <v>2</v>
      </c>
      <c r="C23" s="14"/>
      <c r="D23" s="14"/>
      <c r="E23" s="14"/>
      <c r="F23" s="14"/>
      <c r="G23" s="3"/>
    </row>
    <row r="24" spans="1:7" ht="15">
      <c r="A24" s="6">
        <v>1</v>
      </c>
      <c r="B24" s="25" t="s">
        <v>10</v>
      </c>
      <c r="C24" s="25"/>
      <c r="D24" s="25"/>
      <c r="E24" s="25"/>
      <c r="F24" s="25"/>
      <c r="G24" s="3">
        <v>55329993</v>
      </c>
    </row>
    <row r="25" spans="1:7" ht="15">
      <c r="A25" s="6">
        <v>2</v>
      </c>
      <c r="B25" s="25" t="s">
        <v>48</v>
      </c>
      <c r="C25" s="25"/>
      <c r="D25" s="25"/>
      <c r="E25" s="25"/>
      <c r="F25" s="25"/>
      <c r="G25" s="3">
        <v>25000</v>
      </c>
    </row>
    <row r="26" spans="1:7" ht="15">
      <c r="A26" s="6">
        <v>3</v>
      </c>
      <c r="B26" s="25" t="s">
        <v>11</v>
      </c>
      <c r="C26" s="25"/>
      <c r="D26" s="25"/>
      <c r="E26" s="25"/>
      <c r="F26" s="25"/>
      <c r="G26" s="3">
        <v>440280</v>
      </c>
    </row>
    <row r="27" spans="1:7" ht="15">
      <c r="A27" s="15" t="s">
        <v>12</v>
      </c>
      <c r="B27" s="15"/>
      <c r="C27" s="15"/>
      <c r="D27" s="15"/>
      <c r="E27" s="15"/>
      <c r="F27" s="15"/>
      <c r="G27" s="4">
        <f>SUM(G24:G26)</f>
        <v>55795273</v>
      </c>
    </row>
    <row r="28" spans="1:7" ht="15">
      <c r="A28" s="7">
        <v>4</v>
      </c>
      <c r="B28" s="22" t="s">
        <v>40</v>
      </c>
      <c r="C28" s="23"/>
      <c r="D28" s="23"/>
      <c r="E28" s="23"/>
      <c r="F28" s="24"/>
      <c r="G28" s="8">
        <v>880900</v>
      </c>
    </row>
    <row r="29" spans="1:7" ht="15">
      <c r="A29" s="15" t="s">
        <v>13</v>
      </c>
      <c r="B29" s="15"/>
      <c r="C29" s="15"/>
      <c r="D29" s="15"/>
      <c r="E29" s="15"/>
      <c r="F29" s="15"/>
      <c r="G29" s="4">
        <f>SUM(G28)</f>
        <v>880900</v>
      </c>
    </row>
    <row r="30" spans="1:7" ht="15">
      <c r="A30" s="15" t="s">
        <v>33</v>
      </c>
      <c r="B30" s="15"/>
      <c r="C30" s="15"/>
      <c r="D30" s="15"/>
      <c r="E30" s="15"/>
      <c r="F30" s="15"/>
      <c r="G30" s="4">
        <f>G27+G29</f>
        <v>56676173</v>
      </c>
    </row>
    <row r="31" spans="1:7" ht="15">
      <c r="A31" s="15" t="s">
        <v>14</v>
      </c>
      <c r="B31" s="15"/>
      <c r="C31" s="15"/>
      <c r="D31" s="15"/>
      <c r="E31" s="15"/>
      <c r="F31" s="15"/>
      <c r="G31" s="4">
        <v>10012175</v>
      </c>
    </row>
    <row r="32" spans="1:7" ht="15">
      <c r="A32" s="10">
        <v>5</v>
      </c>
      <c r="B32" s="26" t="s">
        <v>15</v>
      </c>
      <c r="C32" s="27"/>
      <c r="D32" s="27"/>
      <c r="E32" s="27"/>
      <c r="F32" s="28"/>
      <c r="G32" s="3">
        <v>133500</v>
      </c>
    </row>
    <row r="33" spans="1:7" ht="15">
      <c r="A33" s="10">
        <v>6</v>
      </c>
      <c r="B33" s="26" t="s">
        <v>16</v>
      </c>
      <c r="C33" s="27"/>
      <c r="D33" s="27"/>
      <c r="E33" s="27"/>
      <c r="F33" s="28"/>
      <c r="G33" s="3">
        <v>1677950</v>
      </c>
    </row>
    <row r="34" spans="1:7" ht="15">
      <c r="A34" s="15" t="s">
        <v>17</v>
      </c>
      <c r="B34" s="15"/>
      <c r="C34" s="15"/>
      <c r="D34" s="15"/>
      <c r="E34" s="15"/>
      <c r="F34" s="15"/>
      <c r="G34" s="4">
        <f>SUM(G32:G33)</f>
        <v>1811450</v>
      </c>
    </row>
    <row r="35" spans="1:7" ht="15">
      <c r="A35" s="10">
        <v>7</v>
      </c>
      <c r="B35" s="25" t="s">
        <v>18</v>
      </c>
      <c r="C35" s="25"/>
      <c r="D35" s="25"/>
      <c r="E35" s="25"/>
      <c r="F35" s="25"/>
      <c r="G35" s="3">
        <v>235000</v>
      </c>
    </row>
    <row r="36" spans="1:7" ht="15">
      <c r="A36" s="10">
        <v>8</v>
      </c>
      <c r="B36" s="25" t="s">
        <v>19</v>
      </c>
      <c r="C36" s="25"/>
      <c r="D36" s="25"/>
      <c r="E36" s="25"/>
      <c r="F36" s="25"/>
      <c r="G36" s="3">
        <v>447000</v>
      </c>
    </row>
    <row r="37" spans="1:7" ht="15">
      <c r="A37" s="15" t="s">
        <v>41</v>
      </c>
      <c r="B37" s="15"/>
      <c r="C37" s="15"/>
      <c r="D37" s="15"/>
      <c r="E37" s="15"/>
      <c r="F37" s="15"/>
      <c r="G37" s="4">
        <f>SUM(G35:G36)</f>
        <v>682000</v>
      </c>
    </row>
    <row r="38" spans="1:7" ht="15">
      <c r="A38" s="10">
        <v>9</v>
      </c>
      <c r="B38" s="25" t="s">
        <v>20</v>
      </c>
      <c r="C38" s="25"/>
      <c r="D38" s="25"/>
      <c r="E38" s="25"/>
      <c r="F38" s="25"/>
      <c r="G38" s="3">
        <v>1761100</v>
      </c>
    </row>
    <row r="39" spans="1:7" ht="15">
      <c r="A39" s="10">
        <v>10</v>
      </c>
      <c r="B39" s="25" t="s">
        <v>21</v>
      </c>
      <c r="C39" s="25"/>
      <c r="D39" s="25"/>
      <c r="E39" s="25"/>
      <c r="F39" s="25"/>
      <c r="G39" s="3">
        <v>17011900</v>
      </c>
    </row>
    <row r="40" spans="1:7" ht="15">
      <c r="A40" s="10">
        <v>11</v>
      </c>
      <c r="B40" s="25" t="s">
        <v>42</v>
      </c>
      <c r="C40" s="25"/>
      <c r="D40" s="25"/>
      <c r="E40" s="25"/>
      <c r="F40" s="25"/>
      <c r="G40" s="3">
        <v>329600</v>
      </c>
    </row>
    <row r="41" spans="1:7" ht="15">
      <c r="A41" s="10">
        <v>12</v>
      </c>
      <c r="B41" s="25" t="s">
        <v>22</v>
      </c>
      <c r="C41" s="25"/>
      <c r="D41" s="25"/>
      <c r="E41" s="25"/>
      <c r="F41" s="25"/>
      <c r="G41" s="3">
        <v>1164300</v>
      </c>
    </row>
    <row r="42" spans="1:7" ht="15">
      <c r="A42" s="10">
        <v>13</v>
      </c>
      <c r="B42" s="25" t="s">
        <v>43</v>
      </c>
      <c r="C42" s="25"/>
      <c r="D42" s="25"/>
      <c r="E42" s="25"/>
      <c r="F42" s="25"/>
      <c r="G42" s="3">
        <v>1271080</v>
      </c>
    </row>
    <row r="43" spans="1:7" ht="15">
      <c r="A43" s="15" t="s">
        <v>23</v>
      </c>
      <c r="B43" s="15"/>
      <c r="C43" s="15"/>
      <c r="D43" s="15"/>
      <c r="E43" s="15"/>
      <c r="F43" s="15"/>
      <c r="G43" s="4">
        <f>SUM(G38:G42)</f>
        <v>21537980</v>
      </c>
    </row>
    <row r="44" spans="1:7" ht="15">
      <c r="A44" s="10">
        <v>14</v>
      </c>
      <c r="B44" s="25" t="s">
        <v>24</v>
      </c>
      <c r="C44" s="25"/>
      <c r="D44" s="25"/>
      <c r="E44" s="25"/>
      <c r="F44" s="25"/>
      <c r="G44" s="3">
        <v>6098800</v>
      </c>
    </row>
    <row r="45" spans="1:7" ht="15">
      <c r="A45" s="10">
        <v>15</v>
      </c>
      <c r="B45" s="25" t="s">
        <v>25</v>
      </c>
      <c r="C45" s="25"/>
      <c r="D45" s="25"/>
      <c r="E45" s="25"/>
      <c r="F45" s="25"/>
      <c r="G45" s="3">
        <v>170000</v>
      </c>
    </row>
    <row r="46" spans="1:7" ht="15">
      <c r="A46" s="10">
        <v>16</v>
      </c>
      <c r="B46" s="25" t="s">
        <v>26</v>
      </c>
      <c r="C46" s="25"/>
      <c r="D46" s="25"/>
      <c r="E46" s="25"/>
      <c r="F46" s="25"/>
      <c r="G46" s="3">
        <v>10000</v>
      </c>
    </row>
    <row r="47" spans="1:7" ht="15">
      <c r="A47" s="15" t="s">
        <v>27</v>
      </c>
      <c r="B47" s="15"/>
      <c r="C47" s="15"/>
      <c r="D47" s="15"/>
      <c r="E47" s="15"/>
      <c r="F47" s="15"/>
      <c r="G47" s="4">
        <f>SUM(G44:G46)</f>
        <v>6278800</v>
      </c>
    </row>
    <row r="48" spans="1:7" ht="15">
      <c r="A48" s="15" t="s">
        <v>28</v>
      </c>
      <c r="B48" s="15"/>
      <c r="C48" s="15"/>
      <c r="D48" s="15"/>
      <c r="E48" s="15"/>
      <c r="F48" s="15"/>
      <c r="G48" s="4">
        <f>G47+G43+G37+G34</f>
        <v>30310230</v>
      </c>
    </row>
    <row r="49" spans="1:7" ht="15">
      <c r="A49" s="10">
        <v>17</v>
      </c>
      <c r="B49" s="25" t="s">
        <v>29</v>
      </c>
      <c r="C49" s="25"/>
      <c r="D49" s="25"/>
      <c r="E49" s="25"/>
      <c r="F49" s="25"/>
      <c r="G49" s="3">
        <v>86650</v>
      </c>
    </row>
    <row r="50" spans="1:7" ht="15">
      <c r="A50" s="10">
        <v>18</v>
      </c>
      <c r="B50" s="25" t="s">
        <v>30</v>
      </c>
      <c r="C50" s="25"/>
      <c r="D50" s="25"/>
      <c r="E50" s="25"/>
      <c r="F50" s="25"/>
      <c r="G50" s="3">
        <v>55200</v>
      </c>
    </row>
    <row r="51" spans="1:7" ht="15">
      <c r="A51" s="10">
        <v>19</v>
      </c>
      <c r="B51" s="25" t="s">
        <v>31</v>
      </c>
      <c r="C51" s="25"/>
      <c r="D51" s="25"/>
      <c r="E51" s="25"/>
      <c r="F51" s="25"/>
      <c r="G51" s="3">
        <v>38400</v>
      </c>
    </row>
    <row r="52" spans="1:7" ht="15">
      <c r="A52" s="15" t="s">
        <v>32</v>
      </c>
      <c r="B52" s="15"/>
      <c r="C52" s="15"/>
      <c r="D52" s="15"/>
      <c r="E52" s="15"/>
      <c r="F52" s="15"/>
      <c r="G52" s="4">
        <f>SUM(G49:G51)</f>
        <v>180250</v>
      </c>
    </row>
    <row r="53" spans="1:7" ht="15">
      <c r="A53" s="12" t="s">
        <v>44</v>
      </c>
      <c r="B53" s="12"/>
      <c r="C53" s="12"/>
      <c r="D53" s="12"/>
      <c r="E53" s="12"/>
      <c r="F53" s="12"/>
      <c r="G53" s="5">
        <f>G52+G48+G31+G30</f>
        <v>97178828</v>
      </c>
    </row>
  </sheetData>
  <sheetProtection/>
  <mergeCells count="49">
    <mergeCell ref="B50:F50"/>
    <mergeCell ref="B51:F51"/>
    <mergeCell ref="A52:F52"/>
    <mergeCell ref="A47:F47"/>
    <mergeCell ref="A48:F48"/>
    <mergeCell ref="B39:F39"/>
    <mergeCell ref="B40:F40"/>
    <mergeCell ref="B41:F41"/>
    <mergeCell ref="B42:F42"/>
    <mergeCell ref="B9:F9"/>
    <mergeCell ref="B10:F10"/>
    <mergeCell ref="B11:F11"/>
    <mergeCell ref="B26:F26"/>
    <mergeCell ref="B49:F49"/>
    <mergeCell ref="A53:F53"/>
    <mergeCell ref="B44:F44"/>
    <mergeCell ref="A43:F43"/>
    <mergeCell ref="B45:F45"/>
    <mergeCell ref="B46:F46"/>
    <mergeCell ref="B38:F38"/>
    <mergeCell ref="A29:F29"/>
    <mergeCell ref="A34:F34"/>
    <mergeCell ref="A37:F37"/>
    <mergeCell ref="B35:F35"/>
    <mergeCell ref="B36:F36"/>
    <mergeCell ref="A31:F31"/>
    <mergeCell ref="A30:F30"/>
    <mergeCell ref="B32:F32"/>
    <mergeCell ref="B33:F33"/>
    <mergeCell ref="B6:F6"/>
    <mergeCell ref="A13:F13"/>
    <mergeCell ref="B15:F15"/>
    <mergeCell ref="B17:F17"/>
    <mergeCell ref="B28:F28"/>
    <mergeCell ref="B24:F24"/>
    <mergeCell ref="B25:F25"/>
    <mergeCell ref="A27:F27"/>
    <mergeCell ref="B7:F7"/>
    <mergeCell ref="B12:F12"/>
    <mergeCell ref="A4:G4"/>
    <mergeCell ref="A1:G1"/>
    <mergeCell ref="A19:F19"/>
    <mergeCell ref="A2:G2"/>
    <mergeCell ref="A21:G21"/>
    <mergeCell ref="B23:F23"/>
    <mergeCell ref="A14:F14"/>
    <mergeCell ref="A16:F16"/>
    <mergeCell ref="A18:F18"/>
    <mergeCell ref="A8:F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dcterms:created xsi:type="dcterms:W3CDTF">2019-02-07T09:24:16Z</dcterms:created>
  <dcterms:modified xsi:type="dcterms:W3CDTF">2020-02-12T10:23:02Z</dcterms:modified>
  <cp:category/>
  <cp:version/>
  <cp:contentType/>
  <cp:contentStatus/>
</cp:coreProperties>
</file>