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<sst xmlns="http://schemas.openxmlformats.org/spreadsheetml/2006/main" count="73" uniqueCount="67">
  <si>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</si>
  <si>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</si>
  <si>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</si>
  <si>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</si>
  <si>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</si>
  <si>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</si>
  <si>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</si>
  <si>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</si>
  <si>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</si>
  <si>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</si>
  <si>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</si>
  <si>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</si>
  <si>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</si>
  <si>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</si>
  <si>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</si>
  <si>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</si>
  <si>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</si>
  <si>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</si>
  <si>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</si>
  <si>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</si>
  <si>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</si>
  <si>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</si>
  <si>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</si>
  <si>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</si>
  <si>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</si>
  <si>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</si>
  <si>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</si>
  <si>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</si>
  <si>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</si>
  <si>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</si>
  <si>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</si>
  <si>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</si>
  <si>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</si>
  <si>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</si>
  <si>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</si>
  <si>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</si>
  <si>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</si>
  <si>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</si>
  <si>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</si>
  <si>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</si>
  <si>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</si>
  <si>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</si>
  <si>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</si>
  <si>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</si>
  <si>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</si>
  <si>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</si>
  <si>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</si>
  <si>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</si>
  <si>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</si>
  <si>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</si>
  <si>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</si>
  <si>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</si>
  <si>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</si>
  <si>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</si>
  <si>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</si>
  <si>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</si>
  <si>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</si>
  <si>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</si>
  <si>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</si>
  <si>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</si>
  <si>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</si>
  <si>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</si>
  <si>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</si>
  <si>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</si>
  <si>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</si>
  <si>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 xml:space="preserve">Adatok Ft-ban </t>
  </si>
  <si>
    <t>Tamási és Környéke Szociális Központ költségvetés 2024.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</si>
</sst>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customWidth="1"/>
  </cols>
  <sheetData>
    <row r="1" ht="12.75">
      <c r="B1" s="1" t="s">
        <v>66</v>
      </c>
    </row>
    <row r="4" spans="1:3" ht="12.75">
      <c r="A4" s="8" t="s">
        <v>2</v>
      </c>
      <c r="B4" s="8"/>
      <c r="C4" s="4" t="s">
        <v>65</v>
      </c>
    </row>
    <row r="5" spans="1:3" ht="12.75">
      <c r="A5" s="3" t="s">
        <v>3</v>
      </c>
      <c r="B5" s="3" t="s">
        <v>0</v>
      </c>
      <c r="C5" s="4">
        <v>87236996</v>
      </c>
    </row>
    <row r="6" spans="1:3" ht="12.75">
      <c r="A6" s="3" t="s">
        <v>4</v>
      </c>
      <c r="B6" s="3" t="s">
        <v>1</v>
      </c>
      <c r="C6" s="4">
        <v>23249874</v>
      </c>
    </row>
    <row r="7" spans="1:3" ht="12.75">
      <c r="A7" s="3" t="s">
        <v>5</v>
      </c>
      <c r="B7" s="3" t="s">
        <v>6</v>
      </c>
      <c r="C7" s="4">
        <v>4426000</v>
      </c>
    </row>
    <row r="8" spans="1:3" ht="12.75">
      <c r="A8" s="3" t="s">
        <v>10</v>
      </c>
      <c r="B8" s="3" t="s">
        <v>7</v>
      </c>
      <c r="C8" s="4">
        <v>0</v>
      </c>
    </row>
    <row r="9" spans="1:3" ht="12.75">
      <c r="A9" s="3" t="s">
        <v>11</v>
      </c>
      <c r="B9" s="3" t="s">
        <v>8</v>
      </c>
      <c r="C9" s="4">
        <v>0</v>
      </c>
    </row>
    <row r="10" spans="1:3" s="1" customFormat="1" ht="12.75">
      <c r="A10" s="5" t="s">
        <v>9</v>
      </c>
      <c r="B10" s="5"/>
      <c r="C10" s="6">
        <f>SUM(C5:C9)</f>
        <v>114912870</v>
      </c>
    </row>
    <row r="11" spans="1:3" ht="12.75">
      <c r="A11" s="3" t="s">
        <v>12</v>
      </c>
      <c r="B11" s="3" t="s">
        <v>13</v>
      </c>
      <c r="C11" s="4">
        <v>1761166</v>
      </c>
    </row>
    <row r="12" spans="1:3" ht="12.75">
      <c r="A12" s="3" t="s">
        <v>14</v>
      </c>
      <c r="B12" s="3" t="s">
        <v>15</v>
      </c>
      <c r="C12" s="4">
        <v>670253472</v>
      </c>
    </row>
    <row r="13" spans="1:3" s="1" customFormat="1" ht="12.75">
      <c r="A13" s="5" t="s">
        <v>16</v>
      </c>
      <c r="B13" s="5"/>
      <c r="C13" s="6">
        <f>C11+C12</f>
        <v>672014638</v>
      </c>
    </row>
    <row r="14" spans="1:3" s="1" customFormat="1" ht="12.75">
      <c r="A14" s="5" t="s">
        <v>17</v>
      </c>
      <c r="B14" s="5"/>
      <c r="C14" s="6">
        <f>C10+C13</f>
        <v>786927508</v>
      </c>
    </row>
    <row r="16" spans="1:3" ht="12.75">
      <c r="A16" s="5" t="s">
        <v>18</v>
      </c>
      <c r="B16" s="3"/>
      <c r="C16" s="4"/>
    </row>
    <row r="17" spans="1:3" ht="12.75">
      <c r="A17" s="3" t="s">
        <v>19</v>
      </c>
      <c r="B17" s="3" t="s">
        <v>20</v>
      </c>
      <c r="C17" s="4">
        <v>469922016</v>
      </c>
    </row>
    <row r="18" spans="1:3" ht="12.75">
      <c r="A18" s="3" t="s">
        <v>4</v>
      </c>
      <c r="B18" s="3" t="s">
        <v>21</v>
      </c>
      <c r="C18" s="4">
        <v>0</v>
      </c>
    </row>
    <row r="19" spans="1:3" ht="12.75">
      <c r="A19" s="3" t="s">
        <v>5</v>
      </c>
      <c r="B19" s="3" t="s">
        <v>22</v>
      </c>
      <c r="C19" s="4">
        <v>4637664</v>
      </c>
    </row>
    <row r="20" spans="1:3" s="1" customFormat="1" ht="12.75">
      <c r="A20" s="5" t="s">
        <v>23</v>
      </c>
      <c r="B20" s="5"/>
      <c r="C20" s="6">
        <f>SUM(C17:C19)</f>
        <v>474559680</v>
      </c>
    </row>
    <row r="21" spans="1:3" ht="12.75">
      <c r="A21" s="3" t="s">
        <v>10</v>
      </c>
      <c r="B21" s="3" t="s">
        <v>24</v>
      </c>
      <c r="C21" s="4">
        <v>61089863</v>
      </c>
    </row>
    <row r="22" spans="1:3" ht="12.75">
      <c r="A22" s="3" t="s">
        <v>11</v>
      </c>
      <c r="B22" s="3" t="s">
        <v>25</v>
      </c>
      <c r="C22" s="4">
        <v>0</v>
      </c>
    </row>
    <row r="23" spans="1:3" s="1" customFormat="1" ht="12.75">
      <c r="A23" s="5" t="s">
        <v>26</v>
      </c>
      <c r="B23" s="5"/>
      <c r="C23" s="6">
        <v>61089862</v>
      </c>
    </row>
    <row r="24" spans="1:3" ht="12.75">
      <c r="A24" s="3" t="s">
        <v>12</v>
      </c>
      <c r="B24" s="3" t="s">
        <v>27</v>
      </c>
      <c r="C24" s="4">
        <v>206998</v>
      </c>
    </row>
    <row r="25" spans="1:3" ht="12.75">
      <c r="A25" s="3" t="s">
        <v>14</v>
      </c>
      <c r="B25" s="3" t="s">
        <v>28</v>
      </c>
      <c r="C25" s="4">
        <v>80000</v>
      </c>
    </row>
    <row r="26" spans="1:3" ht="12.75">
      <c r="A26" s="9" t="s">
        <v>29</v>
      </c>
      <c r="B26" s="10"/>
      <c r="C26" s="6">
        <f>SUM(C24:C25)</f>
        <v>286998</v>
      </c>
    </row>
    <row r="27" spans="1:3" ht="12.75">
      <c r="A27" s="3" t="s">
        <v>35</v>
      </c>
      <c r="B27" s="3" t="s">
        <v>30</v>
      </c>
      <c r="C27" s="7">
        <v>2150000</v>
      </c>
    </row>
    <row r="28" spans="1:3" ht="12.75">
      <c r="A28" s="3" t="s">
        <v>36</v>
      </c>
      <c r="B28" s="3" t="s">
        <v>31</v>
      </c>
      <c r="C28" s="7">
        <v>4994089</v>
      </c>
    </row>
    <row r="29" spans="1:3" ht="12.75">
      <c r="A29" s="3" t="s">
        <v>42</v>
      </c>
      <c r="B29" s="3" t="s">
        <v>32</v>
      </c>
      <c r="C29" s="7">
        <v>1034000</v>
      </c>
    </row>
    <row r="30" spans="1:3" ht="12.75">
      <c r="A30" s="3" t="s">
        <v>43</v>
      </c>
      <c r="B30" s="3" t="s">
        <v>33</v>
      </c>
      <c r="C30" s="7">
        <v>4851000</v>
      </c>
    </row>
    <row r="31" spans="1:3" ht="12.75">
      <c r="A31" s="9" t="s">
        <v>34</v>
      </c>
      <c r="B31" s="10"/>
      <c r="C31" s="6">
        <f>SUM(C27:C30)</f>
        <v>13029089</v>
      </c>
    </row>
    <row r="32" spans="1:3" ht="12.75">
      <c r="A32" s="9" t="s">
        <v>38</v>
      </c>
      <c r="B32" s="10"/>
      <c r="C32" s="6">
        <v>645000</v>
      </c>
    </row>
    <row r="33" spans="1:3" ht="12.75">
      <c r="A33" s="9" t="s">
        <v>37</v>
      </c>
      <c r="B33" s="10"/>
      <c r="C33" s="6">
        <v>1512000</v>
      </c>
    </row>
    <row r="34" spans="1:3" ht="12.75">
      <c r="A34" s="3" t="s">
        <v>46</v>
      </c>
      <c r="B34" s="3" t="s">
        <v>39</v>
      </c>
      <c r="C34" s="7">
        <v>3057000</v>
      </c>
    </row>
    <row r="35" spans="1:3" ht="12.75">
      <c r="A35" s="3" t="s">
        <v>48</v>
      </c>
      <c r="B35" s="3" t="s">
        <v>40</v>
      </c>
      <c r="C35" s="7">
        <v>8900000</v>
      </c>
    </row>
    <row r="36" spans="1:3" ht="12.75">
      <c r="A36" s="3" t="s">
        <v>53</v>
      </c>
      <c r="B36" s="3" t="s">
        <v>41</v>
      </c>
      <c r="C36" s="7">
        <v>1148000</v>
      </c>
    </row>
    <row r="37" spans="1:3" ht="12.75">
      <c r="A37" s="9" t="s">
        <v>44</v>
      </c>
      <c r="B37" s="10"/>
      <c r="C37" s="6">
        <f>SUM(C34:C36)</f>
        <v>13105000</v>
      </c>
    </row>
    <row r="38" spans="1:3" ht="12.75">
      <c r="A38" s="9" t="s">
        <v>45</v>
      </c>
      <c r="B38" s="10"/>
      <c r="C38" s="6">
        <v>124258060</v>
      </c>
    </row>
    <row r="39" spans="1:3" ht="12.75">
      <c r="A39" s="9" t="s">
        <v>47</v>
      </c>
      <c r="B39" s="10"/>
      <c r="C39" s="6">
        <v>3055000</v>
      </c>
    </row>
    <row r="40" spans="1:3" ht="12.75">
      <c r="A40" s="9" t="s">
        <v>49</v>
      </c>
      <c r="B40" s="10"/>
      <c r="C40" s="6">
        <v>910000</v>
      </c>
    </row>
    <row r="41" spans="1:3" ht="12.75">
      <c r="A41" s="3" t="s">
        <v>55</v>
      </c>
      <c r="B41" s="3" t="s">
        <v>50</v>
      </c>
      <c r="C41" s="7">
        <v>220000</v>
      </c>
    </row>
    <row r="42" spans="1:3" ht="12.75">
      <c r="A42" s="3" t="s">
        <v>57</v>
      </c>
      <c r="B42" s="3" t="s">
        <v>51</v>
      </c>
      <c r="C42" s="7">
        <v>2399329</v>
      </c>
    </row>
    <row r="43" spans="1:3" ht="12.75">
      <c r="A43" s="3" t="s">
        <v>59</v>
      </c>
      <c r="B43" s="3" t="s">
        <v>52</v>
      </c>
      <c r="C43" s="7">
        <v>11256001</v>
      </c>
    </row>
    <row r="44" spans="1:3" ht="12.75">
      <c r="A44" s="9" t="s">
        <v>54</v>
      </c>
      <c r="B44" s="10"/>
      <c r="C44" s="6">
        <f>SUM(C41:C43)</f>
        <v>13875330</v>
      </c>
    </row>
    <row r="45" spans="1:3" ht="12.75">
      <c r="A45" s="9" t="s">
        <v>56</v>
      </c>
      <c r="B45" s="10"/>
      <c r="C45" s="6">
        <v>51514721</v>
      </c>
    </row>
    <row r="46" spans="1:3" ht="12.75">
      <c r="A46" s="9" t="s">
        <v>58</v>
      </c>
      <c r="B46" s="10"/>
      <c r="C46" s="6">
        <v>0</v>
      </c>
    </row>
    <row r="47" spans="1:3" ht="12.75">
      <c r="A47" s="9" t="s">
        <v>60</v>
      </c>
      <c r="B47" s="10"/>
      <c r="C47" s="6">
        <v>1441552</v>
      </c>
    </row>
    <row r="48" spans="1:3" s="1" customFormat="1" ht="12.75">
      <c r="A48" s="5" t="s">
        <v>61</v>
      </c>
      <c r="B48" s="5"/>
      <c r="C48" s="6">
        <f>C26+C31+C32+C33+C37+C38+C39+C40+C44+C45+C46+C47</f>
        <v>223632750</v>
      </c>
    </row>
    <row r="49" spans="1:3" s="1" customFormat="1" ht="12.75">
      <c r="A49" s="5" t="s">
        <v>62</v>
      </c>
      <c r="B49" s="5"/>
      <c r="C49" s="6">
        <v>2843500</v>
      </c>
    </row>
    <row r="50" spans="1:3" s="1" customFormat="1" ht="12.75">
      <c r="A50" s="5" t="s">
        <v>63</v>
      </c>
      <c r="B50" s="5"/>
      <c r="C50" s="6">
        <v>24801716</v>
      </c>
    </row>
    <row r="51" spans="1:3" s="1" customFormat="1" ht="12.75">
      <c r="A51" s="5" t="s">
        <v>64</v>
      </c>
      <c r="B51" s="5"/>
      <c r="C51" s="6">
        <f>C48+C49+C50+C20+C23</f>
        <v>786927508</v>
      </c>
    </row>
  </sheetData>
  <sheetProtection/>
  <mergeCells count="13">
    <mergeCell ref="A46:B46"/>
    <mergeCell ref="A47:B47"/>
    <mergeCell ref="A37:B37"/>
    <mergeCell ref="A38:B38"/>
    <mergeCell ref="A39:B39"/>
    <mergeCell ref="A40:B40"/>
    <mergeCell ref="A44:B44"/>
    <mergeCell ref="A4:B4"/>
    <mergeCell ref="A26:B26"/>
    <mergeCell ref="A31:B31"/>
    <mergeCell ref="A32:B32"/>
    <mergeCell ref="A33:B33"/>
    <mergeCell ref="A45:B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2021-12-23T10:52:19Z</cp:lastPrinted>
  <dcterms:created xsi:type="dcterms:W3CDTF">2021-12-23T09:55:03Z</dcterms:created>
  <dcterms:modified xsi:type="dcterms:W3CDTF">2024-02-23T08:05:51Z</dcterms:modified>
  <cp:category/>
  <cp:version/>
  <cp:contentType/>
  <cp:contentStatus/>
</cp:coreProperties>
</file>